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ulaPerPlenari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<sst xmlns="http://schemas.openxmlformats.org/spreadsheetml/2006/main" count="182" uniqueCount="132">
  <si>
    <t xml:space="preserve">Nivell d'assoliment (curs 22 - 23)</t>
  </si>
  <si>
    <t xml:space="preserve">(0 nul - 4 complet)</t>
  </si>
  <si>
    <t xml:space="preserve">Grup</t>
  </si>
  <si>
    <t xml:space="preserve">TascaID</t>
  </si>
  <si>
    <t xml:space="preserve">Descripció</t>
  </si>
  <si>
    <t xml:space="preserve">Plenari 3
(10/10/22)</t>
  </si>
  <si>
    <t xml:space="preserve">Motius</t>
  </si>
  <si>
    <t xml:space="preserve">Plenari 4
(20/12/22)</t>
  </si>
  <si>
    <t xml:space="preserve">Plenari 3
(23/03/23)</t>
  </si>
  <si>
    <t xml:space="preserve">Plenari 4
(13/07/23)</t>
  </si>
  <si>
    <t xml:space="preserve">GrICS</t>
  </si>
  <si>
    <t xml:space="preserve">1-A</t>
  </si>
  <si>
    <t xml:space="preserve">Nova web de Taigua</t>
  </si>
  <si>
    <t xml:space="preserve">Acord de nova web amb revisions trimestrals, bona predisposició per part de Taigua.
Incorporació progresiva de nous continguts per part de Taigua.
Cal invertir més temps per a fer el seguiment dels canvis incorporats pel GrICS.</t>
  </si>
  <si>
    <t xml:space="preserve">Actualització de la web sense que es comuniquin a l'OAT els canvis realitzats.
Problemes d'incorporació de dades aturades per AjT (Medi Ambient).
Manquen informacions (i.e., memòries i actes CA).</t>
  </si>
  <si>
    <t xml:space="preserve">2-B</t>
  </si>
  <si>
    <t xml:space="preserve">Donar a conèixer l'OAT i les seves funcions a la ciutadania</t>
  </si>
  <si>
    <t xml:space="preserve">En procés d'elaboració OAT</t>
  </si>
  <si>
    <t xml:space="preserve">Pla de treball 2023</t>
  </si>
  <si>
    <t xml:space="preserve">3-B</t>
  </si>
  <si>
    <t xml:space="preserve">Proposta sobre sistema d'informació, transparència i indicadors. Generació de l'espai d'actors</t>
  </si>
  <si>
    <t xml:space="preserve">Document proposta presentat. 
Manca de resposta per part de Taigua / AjT per a generar l'espai d'actors i establir calendari de reunions.</t>
  </si>
  <si>
    <t xml:space="preserve">4-B</t>
  </si>
  <si>
    <t xml:space="preserve">Nova tarifa de l'aigua</t>
  </si>
  <si>
    <t xml:space="preserve">Generat un subgrup intern per al seu estudi.
Manca obtenir les dades de facturació segregades per tipus d'unitat familiar de Taigua.
Manca la posada en marxa de l'espai d'actors per a l'estudi i debat.</t>
  </si>
  <si>
    <t xml:space="preserve">Es disposa d'un model tarifari complet de l'àmbit domèstic.
Manca la posada en marxa de l'espai d'actors per a l'estudi i debat. </t>
  </si>
  <si>
    <t xml:space="preserve">Promedio GrICS</t>
  </si>
  <si>
    <t xml:space="preserve">GDHA</t>
  </si>
  <si>
    <t xml:space="preserve">Seguiment desplegament Instrucció comptadors d'emergència social (Ajuntament+Taigua+OAT)</t>
  </si>
  <si>
    <t xml:space="preserve">1a Reunió (26/5/22). Resultat de la posada en marxa: 1/5-30/10=1 comptador instal.lat.
Petició nova reunió setembre 2022.</t>
  </si>
  <si>
    <t xml:space="preserve">Propera reunió 19/12/22 (el compromís era reunions cada 3-4 mesos amb Informe cada 6 mesos)</t>
  </si>
  <si>
    <t xml:space="preserve">Estudi Aplicació DHA a Terrassa (Ajuntamnet+Taigua+OAT+Entitats socials)</t>
  </si>
  <si>
    <t xml:space="preserve">Peticions de dades a l'AjT.</t>
  </si>
  <si>
    <t xml:space="preserve">S'estan realitzant les entrevistes ajuntament, etc.</t>
  </si>
  <si>
    <t xml:space="preserve">Unificació criteris ajuts a l'aigua (cànon i tarifa social)</t>
  </si>
  <si>
    <t xml:space="preserve">1a reunió 20/10/22 (demanada feia mesos)</t>
  </si>
  <si>
    <t xml:space="preserve">Pendent estudi valoratiu a càrrec AjT (compromís gener 2023)</t>
  </si>
  <si>
    <t xml:space="preserve">Promedio GDHA</t>
  </si>
  <si>
    <t xml:space="preserve">GPMA</t>
  </si>
  <si>
    <t xml:space="preserve">Implantació de telecomptadors d'aigua</t>
  </si>
  <si>
    <t xml:space="preserve">Manca de resposta per part AjT/Taigua</t>
  </si>
  <si>
    <t xml:space="preserve">Projecte Next Generation Aigua Digital</t>
  </si>
  <si>
    <t xml:space="preserve">Aprovat per unanimitat al ple del ajuntament febrer 2022, però no s'ha presentat encara cap proposta per part AjT/Taigua.</t>
  </si>
  <si>
    <t xml:space="preserve">6-D</t>
  </si>
  <si>
    <t xml:space="preserve">Estudi Aliments circulars Living Lab Terrassa</t>
  </si>
  <si>
    <t xml:space="preserve">Lliurat estudi novembre 2022</t>
  </si>
  <si>
    <t xml:space="preserve">Realitzat / Finalitzat</t>
  </si>
  <si>
    <t xml:space="preserve">Promedio GPMA</t>
  </si>
  <si>
    <t xml:space="preserve">GQSA</t>
  </si>
  <si>
    <t xml:space="preserve">7-A</t>
  </si>
  <si>
    <t xml:space="preserve">Presenta esmenes a la normativa de Terrassa sobre la reutilització de les aigües grises en edificis de nova construcció </t>
  </si>
  <si>
    <t xml:space="preserve">Dificultats en contactar amb l'ajuntament de Sant Cugat per part de GREINTEC.</t>
  </si>
  <si>
    <t xml:space="preserve">Manca de temps i coneixement per elaborar la proposta d'ordenança.</t>
  </si>
  <si>
    <t xml:space="preserve">7-B</t>
  </si>
  <si>
    <t xml:space="preserve">Activitats Setmana del Medi Ambient 
Xerrada – Debat Experiències de la gestió i de la reutilització d’Aigües del Prat (Aureliano García – Director Gerent Aigües del Prat / Irene Monteagudo, Tècnica responsable de la implantació de la xarxa d’aigua no potable Aigües del Prat).</t>
  </si>
  <si>
    <t xml:space="preserve">7-C1</t>
  </si>
  <si>
    <t xml:space="preserve">Elaborar gràfics de les dades de paràmetres de control de la qualitat de l'aigua de Terrassa</t>
  </si>
  <si>
    <t xml:space="preserve">Noves unitats de control.El grup està format per J.Martin P.Quintanilla, A. Calleros i B. Escribano. Certa confusió en la posada en comú.Posada en comú les noves  dades dels paràmetres de control</t>
  </si>
  <si>
    <t xml:space="preserve">7- D1</t>
  </si>
  <si>
    <t xml:space="preserve">App de les fonts de Terrassa </t>
  </si>
  <si>
    <t xml:space="preserve">Aplicació presentada i existent. 
Manca omplir els continguts.
Traspàs al nous alumnes del Nicolau Copèrnic per millorar APP i saber com s'han d'omplir els continguts.</t>
  </si>
  <si>
    <t xml:space="preserve">S'incoporen en el grup de treball J. Martin i P. Quintanilla. Manca de temps tasaca pel 2023</t>
  </si>
  <si>
    <t xml:space="preserve"> 7-E</t>
  </si>
  <si>
    <t xml:space="preserve">Treballar Sabor de l'aigua; panel de tastadors, dipòsit, ACV</t>
  </si>
  <si>
    <t xml:space="preserve">Panel de tastadors no tinc comunicació per part de Taigua, Depòsit en discussió i ACV a punt d'acabar. B. Escribano</t>
  </si>
  <si>
    <t xml:space="preserve">Pendent de confirmació</t>
  </si>
  <si>
    <t xml:space="preserve"> 7-F</t>
  </si>
  <si>
    <t xml:space="preserve">Elaborar una enquesta de hàbits d'ús d’aigua a la llar i realitzar enquestes dels hàbits quotidians de la ciutadania de Terrassa </t>
  </si>
  <si>
    <t xml:space="preserve">Consensuar les preguntes.Grup de treball R. Egea, G. Nadal i B. Escribano</t>
  </si>
  <si>
    <t xml:space="preserve">Pendent de ratificació en el grup QSA i concertar procés de divulgació</t>
  </si>
  <si>
    <t xml:space="preserve">7-G</t>
  </si>
  <si>
    <t xml:space="preserve">Presentació de treballs: 
“La viabilitat de la reutilització de l’aigua de la pluja i dels aqüífers pel reg dels horts urbans i parcs municipals de Terrassa”
“Posibilidad de la reutilización de agua de lluvia y del acuífero en el municipio de ::."</t>
  </si>
  <si>
    <t xml:space="preserve">Promedio GQSA</t>
  </si>
  <si>
    <t xml:space="preserve">PVPC</t>
  </si>
  <si>
    <t xml:space="preserve">Building Capacity Analies CREAF primer taller</t>
  </si>
  <si>
    <t xml:space="preserve">Campanya i material de difusió (díptic)</t>
  </si>
  <si>
    <t xml:space="preserve">Manteniment del web de l’OAT</t>
  </si>
  <si>
    <t xml:space="preserve">Trobades amb entitats socials, polítiques, ecologistes, culturals, veïnals, comunicació...de la ciutat</t>
  </si>
  <si>
    <t xml:space="preserve">Valoració del web de l'OAT, continguts, abast, possibilitats de creixement i transparència</t>
  </si>
  <si>
    <t xml:space="preserve">Manca de temps del grup</t>
  </si>
  <si>
    <t xml:space="preserve">Jornada al carrer, celebració del 3º anniversari OAT dissabte 19 de febrer</t>
  </si>
  <si>
    <t xml:space="preserve">Projecte educatiu d’Ulleres virtuals: Terrassa sense aigua amb el CITEM- Proposat al juny</t>
  </si>
  <si>
    <t xml:space="preserve">Desprès de lliurar les propostes no hem tingut resposta</t>
  </si>
  <si>
    <t xml:space="preserve">Estudi i conitnuïtat de la consolidació de l'OAT com a part del Govern de l'aigua + presentació</t>
  </si>
  <si>
    <t xml:space="preserve">Identificació i diagnosi del mapa social de Terassa (Participació ciutadana).</t>
  </si>
  <si>
    <t xml:space="preserve">Manca de temps de l'autora</t>
  </si>
  <si>
    <t xml:space="preserve">Promedio PVPC</t>
  </si>
  <si>
    <t xml:space="preserve">Eixos </t>
  </si>
  <si>
    <t xml:space="preserve">Aforaments</t>
  </si>
  <si>
    <t xml:space="preserve">En procés </t>
  </si>
  <si>
    <t xml:space="preserve">Contracte programa (maig Joan Gaya) </t>
  </si>
  <si>
    <t xml:space="preserve">L'OAT no ha rebut l'esborrany</t>
  </si>
  <si>
    <t xml:space="preserve">Promedio Eixos </t>
  </si>
  <si>
    <t xml:space="preserve">COM</t>
  </si>
  <si>
    <t xml:space="preserve">Crear una xarxa d’informació i col·laboració.</t>
  </si>
  <si>
    <t xml:space="preserve">No s'ha arribat a compromissos en ferm amb els espais de l'OAT</t>
  </si>
  <si>
    <t xml:space="preserve">Memòria 2021</t>
  </si>
  <si>
    <t xml:space="preserve">Manca de temps </t>
  </si>
  <si>
    <t xml:space="preserve">Promedio COM</t>
  </si>
  <si>
    <t xml:space="preserve">GrED</t>
  </si>
  <si>
    <t xml:space="preserve">5-a</t>
  </si>
  <si>
    <t xml:space="preserve">Desenvolupar activitats educatives</t>
  </si>
  <si>
    <t xml:space="preserve">S'han assolit els objectius previstos</t>
  </si>
  <si>
    <t xml:space="preserve">5-b</t>
  </si>
  <si>
    <t xml:space="preserve">Elaborar un mémori i també un monopoli de l’aigua per als més grans.</t>
  </si>
  <si>
    <t xml:space="preserve">S'ha realitzat un mémori i un joc de dominó per l'alumnat d'educació infantil.
El monopoli s'està dissenyant.</t>
  </si>
  <si>
    <t xml:space="preserve">5-c</t>
  </si>
  <si>
    <t xml:space="preserve">Consolidar una xarxa d’escoles col·laboradores.</t>
  </si>
  <si>
    <t xml:space="preserve">Hem incorporat una escola a la Taula d'Educació</t>
  </si>
  <si>
    <t xml:space="preserve">5-d</t>
  </si>
  <si>
    <t xml:space="preserve">Tutories d’alumnes escoles: Coneix l'aigua que beus:La duresa del'aigua (Chaima El Allam Kanice, Institut Cavall Bernat)</t>
  </si>
  <si>
    <t xml:space="preserve">S'ha tutoritzat un treball de recerca</t>
  </si>
  <si>
    <t xml:space="preserve">5-e</t>
  </si>
  <si>
    <t xml:space="preserve">Projecte taller amb les biblioteques de terrassa</t>
  </si>
  <si>
    <t xml:space="preserve">Es realitza el recorregut per les biblioteques de Terrassa.</t>
  </si>
  <si>
    <t xml:space="preserve">Ha finalitzat el recorregut per les biblioteques de Terrassa i s'està preparant per  continuar el projecte per les del Vallès</t>
  </si>
  <si>
    <t xml:space="preserve">5-f</t>
  </si>
  <si>
    <t xml:space="preserve">Preparar la oferta formativa pel curs 2022/2023.</t>
  </si>
  <si>
    <t xml:space="preserve">5-j</t>
  </si>
  <si>
    <t xml:space="preserve">Ulleres virtuals Terrassa sense aigua porjecte CITEM- Elaborar proposat al juny</t>
  </si>
  <si>
    <t xml:space="preserve">CITEM no ha contestat</t>
  </si>
  <si>
    <t xml:space="preserve">Promedio GrED</t>
  </si>
  <si>
    <t xml:space="preserve">Promedio general</t>
  </si>
  <si>
    <t xml:space="preserve">Llegenda</t>
  </si>
  <si>
    <t xml:space="preserve">Comunicació</t>
  </si>
  <si>
    <t xml:space="preserve">Eixos</t>
  </si>
  <si>
    <t xml:space="preserve">Grup Dret Humà a l'Aigua</t>
  </si>
  <si>
    <t xml:space="preserve">Grup Educació</t>
  </si>
  <si>
    <t xml:space="preserve">Grup Indicadors i Control Social</t>
  </si>
  <si>
    <t xml:space="preserve">Grup Projectes i Medi Ambient</t>
  </si>
  <si>
    <t xml:space="preserve">Grup Qualitat i Sabor de l'Aigua</t>
  </si>
  <si>
    <t xml:space="preserve">Presidència, Vicepresidència i Coordinació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</si>
</sst>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"/>
    <numFmt numFmtId="166" formatCode="0.00"/>
    <numFmt numFmtId="167" formatCode="0"/>
    <numFmt numFmtId="168" formatCode="General"/>
  </numFmts>
  <fonts count="8">
    <font>
      <sz val="12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2"/>
      <color rgb="FF333333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C000"/>
    <pageSetUpPr fitToPage="false"/>
  </sheetPr>
  <dimension ref="B2:L59"/>
  <sheetViews>
    <sheetView showFormulas="false" showGridLines="true" showRowColHeaders="true" showZeros="true" rightToLeft="false" tabSelected="true" showOutlineSymbols="true" defaultGridColor="true" view="normal" topLeftCell="B1" colorId="64" zoomScale="90" zoomScaleNormal="90" zoomScalePageLayoutView="100" workbookViewId="0">
      <selection pane="topLeft" activeCell="F15" activeCellId="0" sqref="F15"/>
    </sheetView>
  </sheetViews>
  <sheetFormatPr defaultColWidth="10.609375" defaultRowHeight="15.75" zeroHeight="false" outlineLevelRow="2" outlineLevelCol="0"/>
  <cols>
    <col collapsed="false" customWidth="true" hidden="false" outlineLevel="0" max="2" min="2" style="0" width="16.25"/>
    <col collapsed="false" customWidth="true" hidden="true" outlineLevel="0" max="3" min="3" style="0" width="7.25"/>
    <col collapsed="false" customWidth="true" hidden="false" outlineLevel="0" max="4" min="4" style="1" width="50.62"/>
    <col collapsed="false" customWidth="true" hidden="false" outlineLevel="0" max="5" min="5" style="0" width="10.75"/>
    <col collapsed="false" customWidth="true" hidden="false" outlineLevel="0" max="6" min="6" style="1" width="50.62"/>
    <col collapsed="false" customWidth="true" hidden="false" outlineLevel="0" max="7" min="7" style="1" width="11.38"/>
    <col collapsed="false" customWidth="true" hidden="false" outlineLevel="0" max="8" min="8" style="0" width="50.62"/>
    <col collapsed="false" customWidth="true" hidden="false" outlineLevel="0" max="9" min="9" style="0" width="10.75"/>
    <col collapsed="false" customWidth="true" hidden="false" outlineLevel="0" max="10" min="10" style="0" width="6.87"/>
    <col collapsed="false" customWidth="true" hidden="false" outlineLevel="0" max="11" min="11" style="0" width="10.75"/>
    <col collapsed="false" customWidth="true" hidden="false" outlineLevel="0" max="12" min="12" style="0" width="8.12"/>
  </cols>
  <sheetData>
    <row r="2" customFormat="false" ht="15.75" hidden="false" customHeight="false" outlineLevel="0" collapsed="false">
      <c r="E2" s="2" t="s">
        <v>0</v>
      </c>
      <c r="F2" s="2"/>
      <c r="G2" s="2"/>
      <c r="H2" s="2"/>
      <c r="I2" s="2"/>
      <c r="J2" s="2"/>
      <c r="K2" s="2"/>
      <c r="L2" s="2"/>
    </row>
    <row r="3" customFormat="false" ht="15.75" hidden="false" customHeight="false" outlineLevel="0" collapsed="false">
      <c r="B3" s="3"/>
      <c r="C3" s="3"/>
      <c r="D3" s="3"/>
      <c r="E3" s="4" t="s">
        <v>1</v>
      </c>
      <c r="F3" s="4"/>
      <c r="G3" s="4"/>
      <c r="H3" s="4"/>
      <c r="I3" s="4"/>
      <c r="J3" s="4"/>
      <c r="K3" s="4"/>
      <c r="L3" s="4"/>
    </row>
    <row r="4" customFormat="false" ht="35.25" hidden="false" customHeight="true" outlineLevel="0" collapsed="false">
      <c r="B4" s="5" t="s">
        <v>2</v>
      </c>
      <c r="C4" s="5" t="s">
        <v>3</v>
      </c>
      <c r="D4" s="5" t="s">
        <v>4</v>
      </c>
      <c r="E4" s="6" t="s">
        <v>5</v>
      </c>
      <c r="F4" s="5" t="s">
        <v>6</v>
      </c>
      <c r="G4" s="6" t="s">
        <v>7</v>
      </c>
      <c r="H4" s="5" t="s">
        <v>6</v>
      </c>
      <c r="I4" s="7" t="s">
        <v>8</v>
      </c>
      <c r="J4" s="8" t="s">
        <v>6</v>
      </c>
      <c r="K4" s="7" t="s">
        <v>9</v>
      </c>
      <c r="L4" s="8" t="s">
        <v>6</v>
      </c>
    </row>
    <row r="5" customFormat="false" ht="84" hidden="false" customHeight="true" outlineLevel="2" collapsed="false">
      <c r="B5" s="9" t="s">
        <v>10</v>
      </c>
      <c r="C5" s="9" t="s">
        <v>11</v>
      </c>
      <c r="D5" s="10" t="s">
        <v>12</v>
      </c>
      <c r="E5" s="9" t="n">
        <v>2.5</v>
      </c>
      <c r="F5" s="11" t="s">
        <v>13</v>
      </c>
      <c r="G5" s="9" t="n">
        <v>2.5</v>
      </c>
      <c r="H5" s="11" t="s">
        <v>14</v>
      </c>
      <c r="I5" s="12"/>
      <c r="J5" s="13"/>
      <c r="K5" s="12"/>
      <c r="L5" s="13"/>
    </row>
    <row r="6" customFormat="false" ht="15.75" hidden="false" customHeight="false" outlineLevel="2" collapsed="false">
      <c r="B6" s="9" t="s">
        <v>10</v>
      </c>
      <c r="C6" s="9" t="s">
        <v>15</v>
      </c>
      <c r="D6" s="10" t="s">
        <v>16</v>
      </c>
      <c r="E6" s="9" t="n">
        <v>1.5</v>
      </c>
      <c r="F6" s="11" t="s">
        <v>17</v>
      </c>
      <c r="G6" s="9" t="n">
        <v>1.5</v>
      </c>
      <c r="H6" s="11" t="s">
        <v>18</v>
      </c>
      <c r="I6" s="14"/>
      <c r="J6" s="13"/>
      <c r="K6" s="14"/>
      <c r="L6" s="13"/>
    </row>
    <row r="7" customFormat="false" ht="47.25" hidden="false" customHeight="false" outlineLevel="2" collapsed="false">
      <c r="B7" s="9" t="s">
        <v>10</v>
      </c>
      <c r="C7" s="9" t="s">
        <v>19</v>
      </c>
      <c r="D7" s="15" t="s">
        <v>20</v>
      </c>
      <c r="E7" s="9" t="n">
        <v>1</v>
      </c>
      <c r="F7" s="11" t="s">
        <v>21</v>
      </c>
      <c r="G7" s="9" t="n">
        <v>1</v>
      </c>
      <c r="H7" s="11"/>
      <c r="I7" s="14"/>
      <c r="J7" s="13"/>
      <c r="K7" s="14"/>
      <c r="L7" s="13"/>
    </row>
    <row r="8" customFormat="false" ht="84" hidden="false" customHeight="true" outlineLevel="2" collapsed="false">
      <c r="B8" s="9" t="s">
        <v>10</v>
      </c>
      <c r="C8" s="9" t="s">
        <v>22</v>
      </c>
      <c r="D8" s="10" t="s">
        <v>23</v>
      </c>
      <c r="E8" s="9" t="n">
        <v>2.5</v>
      </c>
      <c r="F8" s="11" t="s">
        <v>24</v>
      </c>
      <c r="G8" s="9" t="n">
        <v>3.5</v>
      </c>
      <c r="H8" s="11" t="s">
        <v>25</v>
      </c>
      <c r="I8" s="14"/>
      <c r="J8" s="13"/>
      <c r="K8" s="14"/>
      <c r="L8" s="13"/>
    </row>
    <row r="9" s="1" customFormat="true" ht="18" hidden="false" customHeight="true" outlineLevel="1" collapsed="false">
      <c r="B9" s="16" t="s">
        <v>26</v>
      </c>
      <c r="C9" s="9"/>
      <c r="D9" s="10"/>
      <c r="E9" s="17" t="n">
        <f aca="false">SUBTOTAL(1,E5:E8)</f>
        <v>1.875</v>
      </c>
      <c r="F9" s="11"/>
      <c r="G9" s="17" t="n">
        <f aca="false">SUBTOTAL(1,G5:G8)</f>
        <v>2.125</v>
      </c>
      <c r="H9" s="11"/>
      <c r="I9" s="14"/>
      <c r="J9" s="13"/>
      <c r="K9" s="14"/>
      <c r="L9" s="13"/>
    </row>
    <row r="10" customFormat="false" ht="47.25" hidden="false" customHeight="false" outlineLevel="2" collapsed="false">
      <c r="B10" s="18" t="s">
        <v>27</v>
      </c>
      <c r="C10" s="19"/>
      <c r="D10" s="20" t="s">
        <v>28</v>
      </c>
      <c r="E10" s="18" t="n">
        <v>2</v>
      </c>
      <c r="F10" s="21" t="s">
        <v>29</v>
      </c>
      <c r="G10" s="18" t="n">
        <v>1</v>
      </c>
      <c r="H10" s="11" t="s">
        <v>30</v>
      </c>
      <c r="I10" s="14"/>
      <c r="J10" s="13"/>
      <c r="K10" s="14"/>
      <c r="L10" s="13"/>
    </row>
    <row r="11" customFormat="false" ht="31.5" hidden="false" customHeight="false" outlineLevel="2" collapsed="false">
      <c r="B11" s="18" t="s">
        <v>27</v>
      </c>
      <c r="C11" s="19"/>
      <c r="D11" s="20" t="s">
        <v>31</v>
      </c>
      <c r="E11" s="18" t="n">
        <v>3</v>
      </c>
      <c r="F11" s="21" t="s">
        <v>32</v>
      </c>
      <c r="G11" s="18" t="n">
        <v>3</v>
      </c>
      <c r="H11" s="11" t="s">
        <v>33</v>
      </c>
      <c r="I11" s="14"/>
      <c r="J11" s="13"/>
      <c r="K11" s="14"/>
      <c r="L11" s="13"/>
    </row>
    <row r="12" customFormat="false" ht="31.5" hidden="false" customHeight="false" outlineLevel="2" collapsed="false">
      <c r="B12" s="18" t="s">
        <v>27</v>
      </c>
      <c r="C12" s="19"/>
      <c r="D12" s="20" t="s">
        <v>34</v>
      </c>
      <c r="E12" s="18" t="n">
        <v>2</v>
      </c>
      <c r="F12" s="21" t="s">
        <v>35</v>
      </c>
      <c r="G12" s="18" t="n">
        <v>2</v>
      </c>
      <c r="H12" s="11" t="s">
        <v>36</v>
      </c>
      <c r="I12" s="14"/>
      <c r="J12" s="13"/>
      <c r="K12" s="14"/>
      <c r="L12" s="13"/>
    </row>
    <row r="13" s="1" customFormat="true" ht="15.75" hidden="false" customHeight="false" outlineLevel="1" collapsed="false">
      <c r="B13" s="22" t="s">
        <v>37</v>
      </c>
      <c r="C13" s="19"/>
      <c r="D13" s="20"/>
      <c r="E13" s="23" t="n">
        <f aca="false">SUBTOTAL(1,E10:E12)</f>
        <v>2.33333333333333</v>
      </c>
      <c r="F13" s="21"/>
      <c r="G13" s="24" t="n">
        <f aca="false">SUBTOTAL(1,G10:G12)</f>
        <v>2</v>
      </c>
      <c r="H13" s="11"/>
      <c r="I13" s="14"/>
      <c r="J13" s="13"/>
      <c r="K13" s="14"/>
      <c r="L13" s="13"/>
    </row>
    <row r="14" s="1" customFormat="true" ht="15.75" hidden="false" customHeight="false" outlineLevel="2" collapsed="false">
      <c r="B14" s="18" t="s">
        <v>38</v>
      </c>
      <c r="C14" s="19"/>
      <c r="D14" s="20" t="s">
        <v>39</v>
      </c>
      <c r="E14" s="25" t="n">
        <v>0</v>
      </c>
      <c r="F14" s="21" t="s">
        <v>40</v>
      </c>
      <c r="G14" s="18" t="n">
        <v>0</v>
      </c>
      <c r="H14" s="21"/>
      <c r="I14" s="14"/>
      <c r="J14" s="13"/>
      <c r="K14" s="14"/>
      <c r="L14" s="13"/>
    </row>
    <row r="15" s="1" customFormat="true" ht="47.25" hidden="false" customHeight="false" outlineLevel="2" collapsed="false">
      <c r="B15" s="18" t="s">
        <v>38</v>
      </c>
      <c r="C15" s="19"/>
      <c r="D15" s="20" t="s">
        <v>41</v>
      </c>
      <c r="E15" s="25" t="n">
        <v>1</v>
      </c>
      <c r="F15" s="21" t="s">
        <v>42</v>
      </c>
      <c r="G15" s="18" t="n">
        <v>1</v>
      </c>
      <c r="H15" s="21"/>
      <c r="I15" s="14"/>
      <c r="J15" s="13"/>
      <c r="K15" s="14"/>
      <c r="L15" s="13"/>
    </row>
    <row r="16" s="1" customFormat="true" ht="15.75" hidden="false" customHeight="false" outlineLevel="2" collapsed="false">
      <c r="B16" s="18" t="s">
        <v>38</v>
      </c>
      <c r="C16" s="18" t="s">
        <v>43</v>
      </c>
      <c r="D16" s="26" t="s">
        <v>44</v>
      </c>
      <c r="E16" s="25" t="n">
        <v>0</v>
      </c>
      <c r="F16" s="21" t="s">
        <v>45</v>
      </c>
      <c r="G16" s="18" t="n">
        <v>4</v>
      </c>
      <c r="H16" s="27" t="s">
        <v>46</v>
      </c>
      <c r="I16" s="14"/>
      <c r="J16" s="13"/>
      <c r="K16" s="14"/>
      <c r="L16" s="13"/>
    </row>
    <row r="17" s="1" customFormat="true" ht="15.75" hidden="false" customHeight="false" outlineLevel="1" collapsed="false">
      <c r="B17" s="22" t="s">
        <v>47</v>
      </c>
      <c r="C17" s="18"/>
      <c r="D17" s="26"/>
      <c r="E17" s="24" t="n">
        <f aca="false">SUBTOTAL(1,E14:E16)</f>
        <v>0.333333333333333</v>
      </c>
      <c r="F17" s="21"/>
      <c r="G17" s="24" t="n">
        <f aca="false">SUBTOTAL(1,G14:G16)</f>
        <v>1.66666666666667</v>
      </c>
      <c r="H17" s="27"/>
      <c r="I17" s="14"/>
      <c r="J17" s="13"/>
      <c r="K17" s="14"/>
      <c r="L17" s="13"/>
    </row>
    <row r="18" customFormat="false" ht="47.25" hidden="false" customHeight="false" outlineLevel="2" collapsed="false">
      <c r="B18" s="18" t="s">
        <v>48</v>
      </c>
      <c r="C18" s="18" t="s">
        <v>49</v>
      </c>
      <c r="D18" s="28" t="s">
        <v>50</v>
      </c>
      <c r="E18" s="18" t="n">
        <v>1</v>
      </c>
      <c r="F18" s="21" t="s">
        <v>51</v>
      </c>
      <c r="G18" s="18" t="n">
        <v>2</v>
      </c>
      <c r="H18" s="29" t="s">
        <v>52</v>
      </c>
      <c r="I18" s="30"/>
    </row>
    <row r="19" customFormat="false" ht="94.5" hidden="false" customHeight="false" outlineLevel="2" collapsed="false">
      <c r="B19" s="18" t="s">
        <v>48</v>
      </c>
      <c r="C19" s="18" t="s">
        <v>53</v>
      </c>
      <c r="D19" s="11" t="s">
        <v>54</v>
      </c>
      <c r="E19" s="18" t="n">
        <v>4</v>
      </c>
      <c r="F19" s="11" t="s">
        <v>46</v>
      </c>
      <c r="G19" s="18" t="n">
        <v>4</v>
      </c>
      <c r="H19" s="31"/>
      <c r="I19" s="30"/>
    </row>
    <row r="20" customFormat="false" ht="63" hidden="false" customHeight="false" outlineLevel="2" collapsed="false">
      <c r="B20" s="18" t="s">
        <v>48</v>
      </c>
      <c r="C20" s="18" t="s">
        <v>55</v>
      </c>
      <c r="D20" s="28" t="s">
        <v>56</v>
      </c>
      <c r="E20" s="18" t="n">
        <v>2</v>
      </c>
      <c r="F20" s="21" t="s">
        <v>57</v>
      </c>
      <c r="G20" s="18" t="n">
        <v>4</v>
      </c>
      <c r="H20" s="11" t="s">
        <v>46</v>
      </c>
      <c r="I20" s="30"/>
    </row>
    <row r="21" customFormat="false" ht="63" hidden="false" customHeight="false" outlineLevel="2" collapsed="false">
      <c r="B21" s="18" t="s">
        <v>48</v>
      </c>
      <c r="C21" s="18" t="s">
        <v>58</v>
      </c>
      <c r="D21" s="32" t="s">
        <v>59</v>
      </c>
      <c r="E21" s="18" t="n">
        <v>1.5</v>
      </c>
      <c r="F21" s="21" t="s">
        <v>60</v>
      </c>
      <c r="G21" s="18" t="n">
        <v>1.5</v>
      </c>
      <c r="H21" s="11" t="s">
        <v>61</v>
      </c>
      <c r="I21" s="30"/>
    </row>
    <row r="22" customFormat="false" ht="59.25" hidden="false" customHeight="true" outlineLevel="2" collapsed="false">
      <c r="B22" s="18" t="s">
        <v>48</v>
      </c>
      <c r="C22" s="18" t="s">
        <v>62</v>
      </c>
      <c r="D22" s="28" t="s">
        <v>63</v>
      </c>
      <c r="E22" s="18" t="n">
        <v>1</v>
      </c>
      <c r="F22" s="29" t="s">
        <v>64</v>
      </c>
      <c r="G22" s="18" t="n">
        <v>2</v>
      </c>
      <c r="H22" s="27" t="s">
        <v>65</v>
      </c>
      <c r="I22" s="30"/>
    </row>
    <row r="23" customFormat="false" ht="47.25" hidden="false" customHeight="false" outlineLevel="2" collapsed="false">
      <c r="B23" s="18" t="s">
        <v>48</v>
      </c>
      <c r="C23" s="18" t="s">
        <v>66</v>
      </c>
      <c r="D23" s="33" t="s">
        <v>67</v>
      </c>
      <c r="E23" s="18" t="n">
        <v>2</v>
      </c>
      <c r="F23" s="29" t="s">
        <v>68</v>
      </c>
      <c r="G23" s="9" t="n">
        <v>3</v>
      </c>
      <c r="H23" s="11" t="s">
        <v>69</v>
      </c>
      <c r="I23" s="30"/>
    </row>
    <row r="24" customFormat="false" ht="94.5" hidden="false" customHeight="false" outlineLevel="2" collapsed="false">
      <c r="B24" s="18" t="s">
        <v>48</v>
      </c>
      <c r="C24" s="18" t="s">
        <v>70</v>
      </c>
      <c r="D24" s="34" t="s">
        <v>71</v>
      </c>
      <c r="E24" s="18" t="n">
        <v>4</v>
      </c>
      <c r="F24" s="11" t="s">
        <v>46</v>
      </c>
      <c r="G24" s="18" t="n">
        <v>4</v>
      </c>
      <c r="H24" s="31"/>
      <c r="I24" s="30"/>
    </row>
    <row r="25" s="1" customFormat="true" ht="15.75" hidden="false" customHeight="false" outlineLevel="1" collapsed="false">
      <c r="B25" s="22" t="s">
        <v>72</v>
      </c>
      <c r="C25" s="18"/>
      <c r="D25" s="34"/>
      <c r="E25" s="24" t="n">
        <f aca="false">SUBTOTAL(1,E18:E24)</f>
        <v>2.21428571428571</v>
      </c>
      <c r="F25" s="11"/>
      <c r="G25" s="24" t="n">
        <f aca="false">SUBTOTAL(1,G18:G24)</f>
        <v>2.92857142857143</v>
      </c>
      <c r="H25" s="31"/>
      <c r="I25" s="30"/>
    </row>
    <row r="26" customFormat="false" ht="15.75" hidden="false" customHeight="false" outlineLevel="2" collapsed="false">
      <c r="B26" s="18" t="s">
        <v>73</v>
      </c>
      <c r="C26" s="35"/>
      <c r="D26" s="36" t="s">
        <v>74</v>
      </c>
      <c r="E26" s="18" t="n">
        <v>4</v>
      </c>
      <c r="F26" s="11" t="s">
        <v>46</v>
      </c>
      <c r="G26" s="18" t="n">
        <v>4</v>
      </c>
      <c r="H26" s="31"/>
      <c r="I26" s="30"/>
    </row>
    <row r="27" customFormat="false" ht="15.75" hidden="false" customHeight="false" outlineLevel="2" collapsed="false">
      <c r="B27" s="18" t="s">
        <v>73</v>
      </c>
      <c r="C27" s="35"/>
      <c r="D27" s="36" t="s">
        <v>75</v>
      </c>
      <c r="E27" s="18" t="n">
        <v>4</v>
      </c>
      <c r="F27" s="11" t="s">
        <v>46</v>
      </c>
      <c r="G27" s="18" t="n">
        <v>4</v>
      </c>
      <c r="H27" s="31"/>
      <c r="I27" s="30"/>
    </row>
    <row r="28" customFormat="false" ht="15.75" hidden="false" customHeight="false" outlineLevel="2" collapsed="false">
      <c r="B28" s="18" t="s">
        <v>73</v>
      </c>
      <c r="C28" s="35"/>
      <c r="D28" s="36" t="s">
        <v>76</v>
      </c>
      <c r="E28" s="18" t="n">
        <v>4</v>
      </c>
      <c r="F28" s="11" t="s">
        <v>46</v>
      </c>
      <c r="G28" s="18" t="n">
        <v>4</v>
      </c>
      <c r="H28" s="31"/>
      <c r="I28" s="30"/>
    </row>
    <row r="29" customFormat="false" ht="31.5" hidden="false" customHeight="false" outlineLevel="2" collapsed="false">
      <c r="B29" s="18" t="s">
        <v>73</v>
      </c>
      <c r="C29" s="35"/>
      <c r="D29" s="37" t="s">
        <v>77</v>
      </c>
      <c r="E29" s="18" t="n">
        <v>4</v>
      </c>
      <c r="F29" s="11" t="s">
        <v>46</v>
      </c>
      <c r="G29" s="18" t="n">
        <v>4</v>
      </c>
      <c r="H29" s="31"/>
      <c r="I29" s="30"/>
    </row>
    <row r="30" customFormat="false" ht="31.5" hidden="false" customHeight="false" outlineLevel="2" collapsed="false">
      <c r="B30" s="18" t="s">
        <v>73</v>
      </c>
      <c r="C30" s="35"/>
      <c r="D30" s="36" t="s">
        <v>78</v>
      </c>
      <c r="E30" s="18" t="n">
        <v>0</v>
      </c>
      <c r="F30" s="31" t="s">
        <v>79</v>
      </c>
      <c r="G30" s="18" t="n">
        <v>0</v>
      </c>
      <c r="H30" s="31"/>
      <c r="I30" s="30"/>
    </row>
    <row r="31" customFormat="false" ht="31.5" hidden="false" customHeight="false" outlineLevel="2" collapsed="false">
      <c r="B31" s="18" t="s">
        <v>73</v>
      </c>
      <c r="C31" s="35"/>
      <c r="D31" s="36" t="s">
        <v>80</v>
      </c>
      <c r="E31" s="18" t="n">
        <v>4</v>
      </c>
      <c r="F31" s="11" t="s">
        <v>46</v>
      </c>
      <c r="G31" s="18" t="n">
        <v>4</v>
      </c>
      <c r="H31" s="31"/>
      <c r="I31" s="30"/>
    </row>
    <row r="32" customFormat="false" ht="31.5" hidden="false" customHeight="false" outlineLevel="2" collapsed="false">
      <c r="B32" s="18" t="s">
        <v>73</v>
      </c>
      <c r="C32" s="35"/>
      <c r="D32" s="36" t="s">
        <v>81</v>
      </c>
      <c r="E32" s="18" t="n">
        <v>4</v>
      </c>
      <c r="F32" s="38" t="s">
        <v>82</v>
      </c>
      <c r="G32" s="18" t="n">
        <v>4</v>
      </c>
      <c r="H32" s="31"/>
      <c r="I32" s="30"/>
    </row>
    <row r="33" customFormat="false" ht="31.5" hidden="false" customHeight="false" outlineLevel="2" collapsed="false">
      <c r="B33" s="18" t="s">
        <v>73</v>
      </c>
      <c r="C33" s="35"/>
      <c r="D33" s="37" t="s">
        <v>83</v>
      </c>
      <c r="E33" s="18" t="n">
        <v>4</v>
      </c>
      <c r="F33" s="11" t="s">
        <v>46</v>
      </c>
      <c r="G33" s="18" t="n">
        <v>4</v>
      </c>
      <c r="H33" s="31"/>
      <c r="I33" s="30"/>
    </row>
    <row r="34" customFormat="false" ht="31.5" hidden="false" customHeight="false" outlineLevel="2" collapsed="false">
      <c r="B34" s="18" t="s">
        <v>73</v>
      </c>
      <c r="C34" s="35"/>
      <c r="D34" s="36" t="s">
        <v>84</v>
      </c>
      <c r="E34" s="18" t="n">
        <v>0</v>
      </c>
      <c r="F34" s="31" t="s">
        <v>85</v>
      </c>
      <c r="G34" s="18" t="n">
        <v>0</v>
      </c>
      <c r="H34" s="31"/>
      <c r="I34" s="30"/>
    </row>
    <row r="35" s="1" customFormat="true" ht="15.75" hidden="false" customHeight="false" outlineLevel="1" collapsed="false">
      <c r="B35" s="22" t="s">
        <v>86</v>
      </c>
      <c r="C35" s="35"/>
      <c r="D35" s="36"/>
      <c r="E35" s="24" t="n">
        <f aca="false">SUBTOTAL(1,E26:E34)</f>
        <v>3.11111111111111</v>
      </c>
      <c r="F35" s="11"/>
      <c r="G35" s="24" t="n">
        <f aca="false">SUBTOTAL(1,G26:G34)</f>
        <v>3.11111111111111</v>
      </c>
      <c r="H35" s="31"/>
      <c r="I35" s="30"/>
    </row>
    <row r="36" customFormat="false" ht="15.75" hidden="false" customHeight="false" outlineLevel="2" collapsed="false">
      <c r="B36" s="18" t="s">
        <v>87</v>
      </c>
      <c r="C36" s="35"/>
      <c r="D36" s="36" t="s">
        <v>88</v>
      </c>
      <c r="E36" s="18" t="n">
        <v>3</v>
      </c>
      <c r="F36" s="27" t="s">
        <v>89</v>
      </c>
      <c r="G36" s="18" t="n">
        <v>3</v>
      </c>
      <c r="H36" s="31"/>
      <c r="I36" s="30"/>
    </row>
    <row r="37" customFormat="false" ht="15.75" hidden="false" customHeight="false" outlineLevel="2" collapsed="false">
      <c r="B37" s="18" t="s">
        <v>87</v>
      </c>
      <c r="C37" s="35"/>
      <c r="D37" s="37" t="s">
        <v>90</v>
      </c>
      <c r="E37" s="18" t="n">
        <v>0</v>
      </c>
      <c r="F37" s="27" t="s">
        <v>91</v>
      </c>
      <c r="G37" s="18" t="n">
        <v>0</v>
      </c>
      <c r="H37" s="31"/>
      <c r="I37" s="30"/>
    </row>
    <row r="38" s="1" customFormat="true" ht="15.75" hidden="false" customHeight="false" outlineLevel="1" collapsed="false">
      <c r="B38" s="22" t="s">
        <v>92</v>
      </c>
      <c r="C38" s="35"/>
      <c r="D38" s="37"/>
      <c r="E38" s="39" t="n">
        <f aca="false">SUBTOTAL(1,E36:E37)</f>
        <v>1.5</v>
      </c>
      <c r="F38" s="27"/>
      <c r="G38" s="39" t="n">
        <f aca="false">SUBTOTAL(1,G36:G37)</f>
        <v>1.5</v>
      </c>
      <c r="H38" s="31"/>
      <c r="I38" s="30"/>
    </row>
    <row r="39" customFormat="false" ht="31.5" hidden="false" customHeight="false" outlineLevel="2" collapsed="false">
      <c r="B39" s="40" t="s">
        <v>93</v>
      </c>
      <c r="C39" s="36"/>
      <c r="D39" s="41" t="s">
        <v>94</v>
      </c>
      <c r="E39" s="40" t="n">
        <v>1</v>
      </c>
      <c r="F39" s="38" t="s">
        <v>95</v>
      </c>
      <c r="G39" s="18" t="n">
        <v>1</v>
      </c>
      <c r="H39" s="31"/>
      <c r="I39" s="30"/>
    </row>
    <row r="40" customFormat="false" ht="15.75" hidden="false" customHeight="false" outlineLevel="2" collapsed="false">
      <c r="B40" s="40" t="s">
        <v>93</v>
      </c>
      <c r="C40" s="36"/>
      <c r="D40" s="36" t="s">
        <v>96</v>
      </c>
      <c r="E40" s="40" t="n">
        <v>2</v>
      </c>
      <c r="F40" s="29" t="s">
        <v>97</v>
      </c>
      <c r="G40" s="40" t="n">
        <v>3</v>
      </c>
      <c r="H40" s="31"/>
      <c r="I40" s="30"/>
    </row>
    <row r="41" s="1" customFormat="true" ht="15.75" hidden="false" customHeight="false" outlineLevel="1" collapsed="false">
      <c r="B41" s="42" t="s">
        <v>98</v>
      </c>
      <c r="C41" s="36"/>
      <c r="D41" s="36"/>
      <c r="E41" s="43" t="n">
        <f aca="false">SUBTOTAL(1,E39:E40)</f>
        <v>1.5</v>
      </c>
      <c r="F41" s="29"/>
      <c r="G41" s="43" t="n">
        <f aca="false">SUBTOTAL(1,G39:G40)</f>
        <v>2</v>
      </c>
      <c r="H41" s="31"/>
      <c r="I41" s="30"/>
    </row>
    <row r="42" s="1" customFormat="true" ht="15.75" hidden="false" customHeight="false" outlineLevel="2" collapsed="false">
      <c r="B42" s="42" t="s">
        <v>99</v>
      </c>
      <c r="C42" s="36" t="s">
        <v>100</v>
      </c>
      <c r="D42" s="36" t="s">
        <v>101</v>
      </c>
      <c r="E42" s="40" t="n">
        <v>4</v>
      </c>
      <c r="F42" s="29" t="s">
        <v>102</v>
      </c>
      <c r="G42" s="40" t="n">
        <v>4</v>
      </c>
      <c r="H42" s="31"/>
      <c r="I42" s="30"/>
    </row>
    <row r="43" s="1" customFormat="true" ht="47.25" hidden="false" customHeight="false" outlineLevel="2" collapsed="false">
      <c r="B43" s="42" t="s">
        <v>99</v>
      </c>
      <c r="C43" s="36" t="s">
        <v>103</v>
      </c>
      <c r="D43" s="41" t="s">
        <v>104</v>
      </c>
      <c r="E43" s="40" t="n">
        <v>3</v>
      </c>
      <c r="F43" s="29" t="s">
        <v>105</v>
      </c>
      <c r="G43" s="40" t="n">
        <v>3</v>
      </c>
      <c r="H43" s="31"/>
      <c r="I43" s="30"/>
    </row>
    <row r="44" s="1" customFormat="true" ht="15.75" hidden="false" customHeight="false" outlineLevel="2" collapsed="false">
      <c r="B44" s="42" t="s">
        <v>99</v>
      </c>
      <c r="C44" s="36" t="s">
        <v>106</v>
      </c>
      <c r="D44" s="36" t="s">
        <v>107</v>
      </c>
      <c r="E44" s="40" t="n">
        <v>1</v>
      </c>
      <c r="F44" s="29" t="s">
        <v>108</v>
      </c>
      <c r="G44" s="40" t="n">
        <v>1</v>
      </c>
      <c r="H44" s="31"/>
      <c r="I44" s="30"/>
    </row>
    <row r="45" s="1" customFormat="true" ht="47.25" hidden="false" customHeight="false" outlineLevel="2" collapsed="false">
      <c r="B45" s="42" t="s">
        <v>99</v>
      </c>
      <c r="C45" s="36" t="s">
        <v>109</v>
      </c>
      <c r="D45" s="44" t="s">
        <v>110</v>
      </c>
      <c r="E45" s="40" t="n">
        <v>1</v>
      </c>
      <c r="F45" s="29" t="s">
        <v>111</v>
      </c>
      <c r="G45" s="40" t="n">
        <v>1</v>
      </c>
      <c r="H45" s="31"/>
      <c r="I45" s="30"/>
    </row>
    <row r="46" s="1" customFormat="true" ht="31.5" hidden="false" customHeight="false" outlineLevel="2" collapsed="false">
      <c r="B46" s="42" t="s">
        <v>99</v>
      </c>
      <c r="C46" s="36" t="s">
        <v>112</v>
      </c>
      <c r="D46" s="41" t="s">
        <v>113</v>
      </c>
      <c r="E46" s="40" t="n">
        <v>3</v>
      </c>
      <c r="F46" s="29" t="s">
        <v>114</v>
      </c>
      <c r="G46" s="40" t="n">
        <v>4</v>
      </c>
      <c r="H46" s="29" t="s">
        <v>115</v>
      </c>
      <c r="I46" s="30"/>
    </row>
    <row r="47" s="1" customFormat="true" ht="15.75" hidden="false" customHeight="false" outlineLevel="2" collapsed="false">
      <c r="B47" s="42" t="s">
        <v>99</v>
      </c>
      <c r="C47" s="36" t="s">
        <v>116</v>
      </c>
      <c r="D47" s="41" t="s">
        <v>117</v>
      </c>
      <c r="E47" s="40" t="n">
        <v>4</v>
      </c>
      <c r="F47" s="11" t="s">
        <v>46</v>
      </c>
      <c r="G47" s="40" t="n">
        <v>4</v>
      </c>
      <c r="H47" s="31"/>
      <c r="I47" s="30"/>
    </row>
    <row r="48" s="1" customFormat="true" ht="31.5" hidden="false" customHeight="false" outlineLevel="2" collapsed="false">
      <c r="B48" s="42" t="s">
        <v>99</v>
      </c>
      <c r="C48" s="36" t="s">
        <v>118</v>
      </c>
      <c r="D48" s="36" t="s">
        <v>119</v>
      </c>
      <c r="E48" s="40" t="n">
        <v>0</v>
      </c>
      <c r="F48" s="29" t="s">
        <v>120</v>
      </c>
      <c r="G48" s="40" t="n">
        <v>0</v>
      </c>
      <c r="H48" s="31"/>
      <c r="I48" s="30"/>
    </row>
    <row r="49" s="1" customFormat="true" ht="15.75" hidden="false" customHeight="false" outlineLevel="1" collapsed="false">
      <c r="B49" s="42" t="s">
        <v>121</v>
      </c>
      <c r="C49" s="36"/>
      <c r="D49" s="36"/>
      <c r="E49" s="45" t="n">
        <f aca="false">SUBTOTAL(1,E42:E48)</f>
        <v>2.28571428571429</v>
      </c>
      <c r="F49" s="29"/>
      <c r="G49" s="45" t="n">
        <f aca="false">SUBTOTAL(1,G42:G48)</f>
        <v>2.42857142857143</v>
      </c>
      <c r="H49" s="31"/>
      <c r="I49" s="30"/>
    </row>
    <row r="50" s="1" customFormat="true" ht="15.75" hidden="false" customHeight="false" outlineLevel="0" collapsed="false">
      <c r="B50" s="42" t="s">
        <v>122</v>
      </c>
      <c r="C50" s="36"/>
      <c r="D50" s="36"/>
      <c r="E50" s="45" t="n">
        <f aca="false">SUBTOTAL(1,E5:E48)</f>
        <v>2.18918918918919</v>
      </c>
      <c r="F50" s="29"/>
      <c r="G50" s="45" t="n">
        <f aca="false">SUBTOTAL(1,G5:G48)</f>
        <v>2.48648648648649</v>
      </c>
      <c r="H50" s="31"/>
      <c r="I50" s="30"/>
    </row>
    <row r="52" customFormat="false" ht="15.75" hidden="false" customHeight="false" outlineLevel="0" collapsed="false">
      <c r="B52" s="46" t="s">
        <v>123</v>
      </c>
      <c r="C52" s="47" t="s">
        <v>93</v>
      </c>
      <c r="D52" s="48" t="s">
        <v>124</v>
      </c>
    </row>
    <row r="53" customFormat="false" ht="15.75" hidden="false" customHeight="false" outlineLevel="0" collapsed="false">
      <c r="C53" s="47" t="s">
        <v>87</v>
      </c>
      <c r="D53" s="48" t="s">
        <v>125</v>
      </c>
    </row>
    <row r="54" customFormat="false" ht="15.75" hidden="false" customHeight="false" outlineLevel="0" collapsed="false">
      <c r="C54" s="47" t="s">
        <v>27</v>
      </c>
      <c r="D54" s="48" t="s">
        <v>126</v>
      </c>
    </row>
    <row r="55" customFormat="false" ht="15.75" hidden="false" customHeight="false" outlineLevel="0" collapsed="false">
      <c r="C55" s="47" t="s">
        <v>99</v>
      </c>
      <c r="D55" s="48" t="s">
        <v>127</v>
      </c>
    </row>
    <row r="56" customFormat="false" ht="15.75" hidden="false" customHeight="false" outlineLevel="0" collapsed="false">
      <c r="C56" s="47" t="s">
        <v>10</v>
      </c>
      <c r="D56" s="48" t="s">
        <v>128</v>
      </c>
    </row>
    <row r="57" customFormat="false" ht="15.75" hidden="false" customHeight="false" outlineLevel="0" collapsed="false">
      <c r="C57" s="47" t="s">
        <v>38</v>
      </c>
      <c r="D57" s="48" t="s">
        <v>129</v>
      </c>
    </row>
    <row r="58" customFormat="false" ht="15.75" hidden="false" customHeight="false" outlineLevel="0" collapsed="false">
      <c r="C58" s="47" t="s">
        <v>48</v>
      </c>
      <c r="D58" s="48" t="s">
        <v>130</v>
      </c>
    </row>
    <row r="59" customFormat="false" ht="15.75" hidden="false" customHeight="false" outlineLevel="0" collapsed="false">
      <c r="C59" s="47" t="s">
        <v>73</v>
      </c>
      <c r="D59" s="48" t="s">
        <v>131</v>
      </c>
    </row>
  </sheetData>
  <mergeCells count="2">
    <mergeCell ref="E2:L2"/>
    <mergeCell ref="E3:L3"/>
  </mergeCells>
  <conditionalFormatting sqref="E5:E8 G5:G8 G42:G48 G39:G40 G36:G37 G26:G34 G18:G24 G14:G16 E42:E48 E39:E40 E36:E37 E26:E34 E18:E24 E14:E16 G10:G12 E10:E12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9 G9 E13 E17 E25 E35 E38 E41 E49:E50 G13 G17 G25 G35 G38 G41 G49:G50">
    <cfRule type="dataBar" priority="3">
      <dataBar showValue="1" minLength="10" maxLength="90">
        <cfvo type="min" val="0"/>
        <cfvo type="max" val="0"/>
        <color rgb="FF638EC6"/>
      </dataBar>
      <extLst>
        <ext xmlns:x14="http://schemas.microsoft.com/office/spreadsheetml/2009/9/main" uri="{B025F937-C7B1-47D3-B67F-A62EFF666E3E}">
          <x14:id>{E46889E3-8C32-4386-AD1D-841AAEE48653}</x14:id>
        </ext>
      </extLst>
    </cfRule>
  </conditionalFormatting>
  <conditionalFormatting sqref="E9 E13 E17 E25 E35 E38 E41 E49:E50 G9 G13 G17 G25 G35 G38 G41 G49:G50">
    <cfRule type="dataBar" priority="4">
      <dataBar showValue="1" minLength="10" maxLength="90">
        <cfvo type="num" val="0"/>
        <cfvo type="num" val="4"/>
        <color rgb="FF638EC6"/>
      </dataBar>
      <extLst>
        <ext xmlns:x14="http://schemas.microsoft.com/office/spreadsheetml/2009/9/main" uri="{B025F937-C7B1-47D3-B67F-A62EFF666E3E}">
          <x14:id>{5D678C6C-35CE-4321-AD78-EAB6235B10C3}</x14:id>
        </ext>
      </extLst>
    </cfRule>
  </conditionalFormatting>
  <conditionalFormatting sqref="E9 E13 E17 E25 E35 E38 E41 E49:E50 G9 G13 G17 G25 G35 G38 G41 G49:G50">
    <cfRule type="dataBar" priority="5">
      <dataBar showValue="1" minLength="10" maxLength="90">
        <cfvo type="min" val="0"/>
        <cfvo type="max" val="0"/>
        <color rgb="FF70AD47"/>
      </dataBar>
      <extLst>
        <ext xmlns:x14="http://schemas.microsoft.com/office/spreadsheetml/2009/9/main" uri="{B025F937-C7B1-47D3-B67F-A62EFF666E3E}">
          <x14:id>{42E5F8B8-679D-4BCB-918D-2F8681E5009B}</x14:id>
        </ext>
      </extLst>
    </cfRule>
  </conditionalFormatting>
  <conditionalFormatting sqref="E13 E9 E17 E25 E35 E38 E41 E49:E50 G9 G13 G17 G25 G35 G38 G41 G49:G50">
    <cfRule type="dataBar" priority="6">
      <dataBar showValue="1" minLength="10" maxLength="90">
        <cfvo type="num" val="0"/>
        <cfvo type="num" val="4"/>
        <color rgb="FF70AD47"/>
      </dataBar>
      <extLst>
        <ext xmlns:x14="http://schemas.microsoft.com/office/spreadsheetml/2009/9/main" uri="{B025F937-C7B1-47D3-B67F-A62EFF666E3E}">
          <x14:id>{8E2BAE93-9B63-49E8-AEC1-D797F9C2C180}</x14:id>
        </ext>
      </extLst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6889E3-8C32-4386-AD1D-841AAEE48653}">
            <x14:dataBar minLength="10" maxLength="90" axisPosition="automatic" gradient="true">
              <x14:cfvo type="autoMin"/>
              <x14:cfvo type="autoMax"/>
              <x14:negativeFillColor rgb="FFFF0000"/>
              <x14:axisColor rgb="FF000000"/>
            </x14:dataBar>
          </x14:cfRule>
          <xm:sqref>E9 G9 E13 E17 E25 E35 E38 E41 E49:E50 G13 G17 G25 G35 G38 G41 G49:G50</xm:sqref>
        </x14:conditionalFormatting>
        <x14:conditionalFormatting xmlns:xm="http://schemas.microsoft.com/office/excel/2006/main">
          <x14:cfRule type="dataBar" id="{5D678C6C-35CE-4321-AD78-EAB6235B10C3}">
            <x14:dataBar minLength="10" maxLength="90" axisPosition="automatic" gradient="false">
              <x14:cfvo type="num">
                <xm:f>0</xm:f>
              </x14:cfvo>
              <x14:cfvo type="num">
                <xm:f>4</xm:f>
              </x14:cfvo>
              <x14:negativeFillColor rgb="FFFF0000"/>
              <x14:axisColor rgb="FF000000"/>
            </x14:dataBar>
          </x14:cfRule>
          <xm:sqref>E9 E13 E17 E25 E35 E38 E41 E49:E50 G9 G13 G17 G25 G35 G38 G41 G49:G50</xm:sqref>
        </x14:conditionalFormatting>
        <x14:conditionalFormatting xmlns:xm="http://schemas.microsoft.com/office/excel/2006/main">
          <x14:cfRule type="dataBar" id="{42E5F8B8-679D-4BCB-918D-2F8681E5009B}">
            <x14:dataBar minLength="10" maxLength="90" axisPosition="automatic" gradient="true">
              <x14:cfvo type="autoMin"/>
              <x14:cfvo type="autoMax"/>
              <x14:negativeFillColor rgb="FFFF0000"/>
              <x14:axisColor rgb="FF000000"/>
            </x14:dataBar>
          </x14:cfRule>
          <xm:sqref>E9 E13 E17 E25 E35 E38 E41 E49:E50 G9 G13 G17 G25 G35 G38 G41 G49:G50</xm:sqref>
        </x14:conditionalFormatting>
        <x14:conditionalFormatting xmlns:xm="http://schemas.microsoft.com/office/excel/2006/main">
          <x14:cfRule type="dataBar" id="{8E2BAE93-9B63-49E8-AEC1-D797F9C2C180}">
            <x14:dataBar minLength="10" maxLength="90" axisPosition="automatic" gradient="true">
              <x14:cfvo type="num">
                <xm:f>0</xm:f>
              </x14:cfvo>
              <x14:cfvo type="num">
                <xm:f>4</xm:f>
              </x14:cfvo>
              <x14:negativeFillColor rgb="FFFF0000"/>
              <x14:axisColor rgb="FF000000"/>
            </x14:dataBar>
          </x14:cfRule>
          <xm:sqref>E13 E9 E17 E25 E35 E38 E41 E49:E50 G9 G13 G17 G25 G35 G38 G41 G49:G50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LibreOffice/7.1.1.2$Windows_X86_64 LibreOffice_project/fe0b08f4af1bacafe4c7ecc87ce55bb426164676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2022-02-08T18:18:47Z</dcterms:created>
  <dc:creator>Microsoft Office User</dc:creator>
  <dc:description/>
  <dc:language>es-ES</dc:language>
  <cp:lastModifiedBy>Usuario de Windows</cp:lastModifiedBy>
  <dcterms:modified xsi:type="dcterms:W3CDTF">2022-12-13T20:55:20Z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